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SVIBANJ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75" i="1" s="1"/>
</calcChain>
</file>

<file path=xl/sharedStrings.xml><?xml version="1.0" encoding="utf-8"?>
<sst xmlns="http://schemas.openxmlformats.org/spreadsheetml/2006/main" count="211" uniqueCount="104">
  <si>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</si>
  <si>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</si>
  <si>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</si>
  <si>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</si>
  <si>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</si>
  <si>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</si>
  <si>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</si>
  <si>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</si>
  <si>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</si>
  <si>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01.05.2026 Do 31.05.2026</t>
  </si>
  <si>
    <t>VODOVOD GRADA VUKOVARA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</si>
  <si>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</si>
  <si>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</si>
  <si>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</si>
  <si>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OŠ SINIŠE GLAVAŠEVIĆA</t>
  </si>
  <si>
    <t>Ukupno:</t>
  </si>
  <si>
    <t>dm-drogerie markt d.o.o.</t>
  </si>
  <si>
    <t>94124811986</t>
  </si>
  <si>
    <t>ZAGREB</t>
  </si>
  <si>
    <t xml:space="preserve">OSTALI NESPOMENUTI RASHODI POSLOVANJA                                                                                                                 </t>
  </si>
  <si>
    <t>ZAVOD ZA JAVNO ZDRAVSTVO</t>
  </si>
  <si>
    <t>92026134753</t>
  </si>
  <si>
    <t xml:space="preserve">ZDRAVSTVENE I VETERINARSKE USLUGE                                                                                                                     </t>
  </si>
  <si>
    <t>DECATHLON d.o.o.</t>
  </si>
  <si>
    <t>89516372197</t>
  </si>
  <si>
    <t xml:space="preserve">SITNI INVENTAR I AUTO GUME                                                                                                                            </t>
  </si>
  <si>
    <t>HPT - POŠTARINA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</si>
  <si>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</si>
  <si>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</si>
  <si>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</si>
  <si>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  ZAGREB</t>
  </si>
  <si>
    <t>85821130368</t>
  </si>
  <si>
    <t xml:space="preserve">RAČUNALNE USLUGE                                                                                                                                      </t>
  </si>
  <si>
    <t>KOMUNALAC  VUKOVAR</t>
  </si>
  <si>
    <t>83101904488</t>
  </si>
  <si>
    <t>HRVATSKA ZAJEDNICA OSNOVNIH ŠKOLA</t>
  </si>
  <si>
    <t>78661516143</t>
  </si>
  <si>
    <t xml:space="preserve">UREDSKI MATERIJAL I OSTALI MATERIJALNI RASHODI                                                                                                        </t>
  </si>
  <si>
    <t>STJEPANOVIĆ PEKARA VUKOVAR</t>
  </si>
  <si>
    <t>76696472650</t>
  </si>
  <si>
    <t>PEVEX 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</si>
  <si>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</si>
  <si>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</si>
  <si>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</si>
  <si>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ZAVIČAJNI MUZEJ NAŠICE</t>
  </si>
  <si>
    <t>72453018494</t>
  </si>
  <si>
    <t>NAŠICE</t>
  </si>
  <si>
    <t>OPTIMUS LABIS  ČAKOVEC</t>
  </si>
  <si>
    <t>71981294715</t>
  </si>
  <si>
    <t>ČAKOVEC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</si>
  <si>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</si>
  <si>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</si>
  <si>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</si>
  <si>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</si>
  <si>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</si>
  <si>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</si>
  <si>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</si>
  <si>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>MARCONI</t>
  </si>
  <si>
    <t>62017555266</t>
  </si>
  <si>
    <t>VINKOVCI</t>
  </si>
  <si>
    <t>KAUFLAND HRVATSKA K.D.</t>
  </si>
  <si>
    <t>47432874968</t>
  </si>
  <si>
    <t>VINDIJA d.d. VARAŽDIN</t>
  </si>
  <si>
    <t>44138062462</t>
  </si>
  <si>
    <t>VARAŽDIN</t>
  </si>
  <si>
    <t>Mesna industrija RAVLIĆ d.o.o.</t>
  </si>
  <si>
    <t>38495941444</t>
  </si>
  <si>
    <t>OSIJEK</t>
  </si>
  <si>
    <t>VUKOVAR SECURITY  d.o.o</t>
  </si>
  <si>
    <t>34380489130</t>
  </si>
  <si>
    <t xml:space="preserve">OSTALE USLUGE                                                                                                                                         </t>
  </si>
  <si>
    <t>ISTAR AGRO d.o.o.</t>
  </si>
  <si>
    <t>31121181270</t>
  </si>
  <si>
    <t>A1 VIPNET</t>
  </si>
  <si>
    <t>29524210204</t>
  </si>
  <si>
    <t>MEĐIMURJE-PLIN d.o.o.</t>
  </si>
  <si>
    <t>29035933600</t>
  </si>
  <si>
    <t>FLOA d.o.o</t>
  </si>
  <si>
    <t>28753835270</t>
  </si>
  <si>
    <t>KARAN PEKARA  VUKOVAR</t>
  </si>
  <si>
    <t>27398411658</t>
  </si>
  <si>
    <t>LEPRINKA  VEPRINAC</t>
  </si>
  <si>
    <t>27332507825</t>
  </si>
  <si>
    <t>VEPRINAC</t>
  </si>
  <si>
    <t>BRILIANT  VINKOVCI</t>
  </si>
  <si>
    <t>26250338198</t>
  </si>
  <si>
    <t xml:space="preserve">USLUGE TEKUĆEG I INVESTICIJSKOG ODRŽAVANJA                                                                                                            </t>
  </si>
  <si>
    <t>ROTO DINAMIC d.o.o.</t>
  </si>
  <si>
    <t>24723122482</t>
  </si>
  <si>
    <t>SAMOBOR</t>
  </si>
  <si>
    <t>TO  LEGENDE  VUKOVAR</t>
  </si>
  <si>
    <t>19317095675</t>
  </si>
  <si>
    <t>AQUA UNO d.o.o.</t>
  </si>
  <si>
    <t>11676524218</t>
  </si>
  <si>
    <t xml:space="preserve">MATERIJAL I SIROVINE                                                                                                                                  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</si>
  <si>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</si>
  <si>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</si>
  <si>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</si>
  <si>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</si>
  <si>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</si>
  <si>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</si>
  <si>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DNEVNICE ZA SLUŽBENI PUT U ZEMLJI</t>
  </si>
  <si>
    <t>NAKNADE ZA PRIJEVOZ NA SLUŽBENOM PUTU U ZEMLJI</t>
  </si>
  <si>
    <t>USLUGE DEFEKTOLOGA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</si>
</sst>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H67" sqref="H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152.57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152.57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12.75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21.9</v>
      </c>
      <c r="E11" s="10">
        <v>3236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21.9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141.38</v>
      </c>
      <c r="E13" s="10">
        <v>3225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141.38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72.099999999999994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72.099999999999994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1.66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40.94</v>
      </c>
      <c r="E19" s="10">
        <v>3234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40.94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100</v>
      </c>
      <c r="E21" s="10">
        <v>3221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3242.97</v>
      </c>
      <c r="E23" s="10">
        <v>3299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3242.97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78.430000000000007</v>
      </c>
      <c r="E25" s="10">
        <v>3224</v>
      </c>
      <c r="F25" s="9" t="s">
        <v>43</v>
      </c>
      <c r="G25" s="27" t="s">
        <v>14</v>
      </c>
    </row>
    <row r="26" spans="1:7" x14ac:dyDescent="0.25">
      <c r="A26" s="9"/>
      <c r="B26" s="14"/>
      <c r="C26" s="10"/>
      <c r="D26" s="18">
        <v>42.4</v>
      </c>
      <c r="E26" s="10">
        <v>3225</v>
      </c>
      <c r="F26" s="9" t="s">
        <v>25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120.83000000000001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255</v>
      </c>
      <c r="E28" s="10">
        <v>3299</v>
      </c>
      <c r="F28" s="9" t="s">
        <v>19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255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45</v>
      </c>
      <c r="E30" s="10">
        <v>3238</v>
      </c>
      <c r="F30" s="9" t="s">
        <v>32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45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18</v>
      </c>
      <c r="D32" s="18">
        <v>294.94</v>
      </c>
      <c r="E32" s="10">
        <v>3223</v>
      </c>
      <c r="F32" s="9" t="s">
        <v>52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294.94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18</v>
      </c>
      <c r="D34" s="18">
        <v>1811.08</v>
      </c>
      <c r="E34" s="10">
        <v>3299</v>
      </c>
      <c r="F34" s="9" t="s">
        <v>19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1811.08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18</v>
      </c>
      <c r="D36" s="18">
        <v>30.57</v>
      </c>
      <c r="E36" s="10">
        <v>3299</v>
      </c>
      <c r="F36" s="9" t="s">
        <v>19</v>
      </c>
      <c r="G36" s="27" t="s">
        <v>14</v>
      </c>
    </row>
    <row r="37" spans="1:7" x14ac:dyDescent="0.25">
      <c r="A37" s="9"/>
      <c r="B37" s="14"/>
      <c r="C37" s="10"/>
      <c r="D37" s="18">
        <v>257.38</v>
      </c>
      <c r="E37" s="10">
        <v>3299</v>
      </c>
      <c r="F37" s="9" t="s">
        <v>19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287.95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325.58</v>
      </c>
      <c r="E39" s="10">
        <v>3299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325.58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18</v>
      </c>
      <c r="D41" s="18">
        <v>15.84</v>
      </c>
      <c r="E41" s="10">
        <v>3299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15.84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978.25</v>
      </c>
      <c r="E43" s="10">
        <v>3299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978.25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463.7</v>
      </c>
      <c r="E45" s="10">
        <v>3299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463.7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87.5</v>
      </c>
      <c r="E47" s="10">
        <v>3239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87.5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12</v>
      </c>
      <c r="D49" s="18">
        <v>144</v>
      </c>
      <c r="E49" s="10">
        <v>3299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144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18</v>
      </c>
      <c r="D51" s="18">
        <v>247.34</v>
      </c>
      <c r="E51" s="10">
        <v>3231</v>
      </c>
      <c r="F51" s="9" t="s">
        <v>29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247.34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49</v>
      </c>
      <c r="D53" s="18">
        <v>1521.27</v>
      </c>
      <c r="E53" s="10">
        <v>3223</v>
      </c>
      <c r="F53" s="9" t="s">
        <v>52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1521.27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64</v>
      </c>
      <c r="D55" s="18">
        <v>156.25</v>
      </c>
      <c r="E55" s="10">
        <v>3238</v>
      </c>
      <c r="F55" s="9" t="s">
        <v>32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156.25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12</v>
      </c>
      <c r="D57" s="18">
        <v>63</v>
      </c>
      <c r="E57" s="10">
        <v>3299</v>
      </c>
      <c r="F57" s="9" t="s">
        <v>19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63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83</v>
      </c>
      <c r="D59" s="18">
        <v>50</v>
      </c>
      <c r="E59" s="10">
        <v>3238</v>
      </c>
      <c r="F59" s="9" t="s">
        <v>32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50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59</v>
      </c>
      <c r="D61" s="18">
        <v>352.2</v>
      </c>
      <c r="E61" s="10">
        <v>3232</v>
      </c>
      <c r="F61" s="9" t="s">
        <v>86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352.2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89</v>
      </c>
      <c r="D63" s="18">
        <v>560.61</v>
      </c>
      <c r="E63" s="10">
        <v>3299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560.61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12</v>
      </c>
      <c r="D65" s="18">
        <v>482.7</v>
      </c>
      <c r="E65" s="10">
        <v>3221</v>
      </c>
      <c r="F65" s="9" t="s">
        <v>37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482.7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12</v>
      </c>
      <c r="D67" s="18">
        <v>408.15</v>
      </c>
      <c r="E67" s="10">
        <v>3222</v>
      </c>
      <c r="F67" s="9" t="s">
        <v>94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408.15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18</v>
      </c>
      <c r="D69" s="18">
        <v>89.52</v>
      </c>
      <c r="E69" s="10">
        <v>3431</v>
      </c>
      <c r="F69" s="9" t="s">
        <v>97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89.52</v>
      </c>
      <c r="E70" s="23"/>
      <c r="F70" s="25"/>
      <c r="G70" s="26"/>
    </row>
    <row r="71" spans="1:7" x14ac:dyDescent="0.25">
      <c r="A71" s="9" t="s">
        <v>102</v>
      </c>
      <c r="B71" s="14"/>
      <c r="C71" s="10"/>
      <c r="D71" s="18">
        <v>281.86</v>
      </c>
      <c r="E71" s="10">
        <v>3211</v>
      </c>
      <c r="F71" s="9" t="s">
        <v>98</v>
      </c>
      <c r="G71" s="28" t="s">
        <v>14</v>
      </c>
    </row>
    <row r="72" spans="1:7" x14ac:dyDescent="0.25">
      <c r="A72" s="9" t="s">
        <v>101</v>
      </c>
      <c r="B72" s="14"/>
      <c r="C72" s="10"/>
      <c r="D72" s="18">
        <v>507</v>
      </c>
      <c r="E72" s="10">
        <v>3211</v>
      </c>
      <c r="F72" s="9" t="s">
        <v>98</v>
      </c>
      <c r="G72" s="28" t="s">
        <v>14</v>
      </c>
    </row>
    <row r="73" spans="1:7" x14ac:dyDescent="0.25">
      <c r="A73" s="9" t="s">
        <v>103</v>
      </c>
      <c r="B73" s="14"/>
      <c r="C73" s="10"/>
      <c r="D73" s="18">
        <v>153.54</v>
      </c>
      <c r="E73" s="10">
        <v>3237</v>
      </c>
      <c r="F73" s="9" t="s">
        <v>99</v>
      </c>
      <c r="G73" s="28" t="s">
        <v>14</v>
      </c>
    </row>
    <row r="74" spans="1:7" ht="21" customHeight="1" thickBot="1" x14ac:dyDescent="0.3">
      <c r="A74" s="21" t="s">
        <v>15</v>
      </c>
      <c r="B74" s="22"/>
      <c r="C74" s="23"/>
      <c r="D74" s="24">
        <f>SUM(D71:D73)</f>
        <v>942.4</v>
      </c>
      <c r="E74" s="23"/>
      <c r="F74" s="25"/>
      <c r="G74" s="26"/>
    </row>
    <row r="75" spans="1:7" ht="15.75" thickBot="1" x14ac:dyDescent="0.3">
      <c r="A75" s="29" t="s">
        <v>100</v>
      </c>
      <c r="B75" s="30"/>
      <c r="C75" s="31"/>
      <c r="D75" s="32">
        <f>SUM(D8,D10,D12,D14,D16,D18,D20,D22,D24,D27,D29,D31,D33,D35,D38,D40,D42,D44,D46,D48,D50,D52,D54,D56,D58,D60,D62,D64,D66,D68,D70,D74)</f>
        <v>13489.380000000003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2026-06-12T13:25:36Z</dcterms:modified>
</cp:coreProperties>
</file>