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LIPANJ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1" i="1"/>
  <c r="D39" i="1"/>
  <c r="D37" i="1"/>
  <c r="D34" i="1"/>
  <c r="D32" i="1"/>
  <c r="D29" i="1"/>
  <c r="D27" i="1"/>
  <c r="D25" i="1"/>
  <c r="D23" i="1"/>
  <c r="D20" i="1"/>
  <c r="D18" i="1"/>
  <c r="D16" i="1"/>
  <c r="D14" i="1"/>
  <c r="D12" i="1"/>
  <c r="D10" i="1"/>
  <c r="D8" i="1"/>
  <c r="D86" i="1" s="1"/>
</calcChain>
</file>

<file path=xl/sharedStrings.xml><?xml version="1.0" encoding="utf-8"?>
<sst xmlns="http://schemas.openxmlformats.org/spreadsheetml/2006/main" count="238" uniqueCount="112">
  <si>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</si>
  <si>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</si>
  <si>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</si>
  <si>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</si>
  <si>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</si>
  <si>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</si>
  <si>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</si>
  <si>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</si>
  <si>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</si>
  <si>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01.06.2026 Do 30.06.2026</t>
  </si>
  <si>
    <t>ČAZMATRANS VUKOVAR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</si>
  <si>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</si>
  <si>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</si>
  <si>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</si>
  <si>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OŠ SINIŠE GLAVAŠEVIĆA</t>
  </si>
  <si>
    <t>Ukupno: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</si>
  <si>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</si>
  <si>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</si>
  <si>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</si>
  <si>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KULTURNI I ZNANSTVENI CENTAR MILUTIN MILANKOVIĆ</t>
  </si>
  <si>
    <t>95484502690</t>
  </si>
  <si>
    <t>DALJ</t>
  </si>
  <si>
    <t xml:space="preserve">OSTALI NESPOMENUTI RASHODI POSLOVANJA                                                                                                                 </t>
  </si>
  <si>
    <t>ZAVOD ZA JAVNO ZDRAVSTVO</t>
  </si>
  <si>
    <t>92026134753</t>
  </si>
  <si>
    <t xml:space="preserve">ZDRAVSTVENE I VETERINARSKE USLUGE                                                                                                                     </t>
  </si>
  <si>
    <t>DECATHLON d.o.o.</t>
  </si>
  <si>
    <t>89516372197</t>
  </si>
  <si>
    <t>ZAGREB</t>
  </si>
  <si>
    <t xml:space="preserve">SITNI INVENTAR I AUTO GUME                                                                                                                            </t>
  </si>
  <si>
    <t>HPT - POŠTARINA</t>
  </si>
  <si>
    <t>87311810356</t>
  </si>
  <si>
    <t>VELIKA GORICA</t>
  </si>
  <si>
    <t>FINA  ZAGREB</t>
  </si>
  <si>
    <t>85821130368</t>
  </si>
  <si>
    <t xml:space="preserve">RAČUNALNE USLUGE                                                                                                                                      </t>
  </si>
  <si>
    <t>MISTRAL  d.o.o. Vukovar</t>
  </si>
  <si>
    <t>84549788599</t>
  </si>
  <si>
    <t xml:space="preserve">USLUGE TEKUĆEG I INVESTICIJSKOG ODRŽAVANJA                                                                                                            </t>
  </si>
  <si>
    <t>KOMUNALAC  VUKOVAR</t>
  </si>
  <si>
    <t>83101904488</t>
  </si>
  <si>
    <t>STRUNA d.o.o.</t>
  </si>
  <si>
    <t>82050827711</t>
  </si>
  <si>
    <t>OSIJEK</t>
  </si>
  <si>
    <t xml:space="preserve">UREDSKI MATERIJAL I OSTALI MATERIJALNI RASHODI                                                                                                        </t>
  </si>
  <si>
    <t>STJEPANOVIĆ PEKARA VUKOVAR</t>
  </si>
  <si>
    <t>76696472650</t>
  </si>
  <si>
    <t>PEVEX d.d.</t>
  </si>
  <si>
    <t>73660371074</t>
  </si>
  <si>
    <t>SESVETE</t>
  </si>
  <si>
    <t xml:space="preserve">MATERIJAL I SIROVINE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</si>
  <si>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</si>
  <si>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OPTIMUS LABIS  ČAKOVEC</t>
  </si>
  <si>
    <t>71981294715</t>
  </si>
  <si>
    <t>ČAKOVEC</t>
  </si>
  <si>
    <t>NAKLADA SLAP ZAGREB</t>
  </si>
  <si>
    <t>70108447975</t>
  </si>
  <si>
    <t>JASTREBARSKO</t>
  </si>
  <si>
    <t xml:space="preserve">STRUČNO USAVRŠAVANJE ZAPOSLENIKA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</si>
  <si>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</si>
  <si>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</si>
  <si>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</si>
  <si>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d.d.</t>
  </si>
  <si>
    <t>62296711978</t>
  </si>
  <si>
    <t>KONZUM plus d.o.o.</t>
  </si>
  <si>
    <t>62226620908</t>
  </si>
  <si>
    <t>MARCONI</t>
  </si>
  <si>
    <t>62017555266</t>
  </si>
  <si>
    <t>VINKOVCI</t>
  </si>
  <si>
    <t>Hotel Trakošćan d.o.o.</t>
  </si>
  <si>
    <t>49182241027</t>
  </si>
  <si>
    <t>VINDIJA d.d. VARAŽDIN</t>
  </si>
  <si>
    <t>44138062462</t>
  </si>
  <si>
    <t>VARAŽDIN</t>
  </si>
  <si>
    <t>Mesna industrija RAVLIĆ d.o.o.</t>
  </si>
  <si>
    <t>38495941444</t>
  </si>
  <si>
    <t>LTD ELEKTROINSTALACIJE</t>
  </si>
  <si>
    <t>38197077635</t>
  </si>
  <si>
    <t>KNJIŽARA " TORO"</t>
  </si>
  <si>
    <t>34400605279</t>
  </si>
  <si>
    <t>VUKOVAR SECURITY  d.o.o</t>
  </si>
  <si>
    <t>34380489130</t>
  </si>
  <si>
    <t xml:space="preserve">OSTALE USLUGE                                                                                                                                         </t>
  </si>
  <si>
    <t>LINKS d.o.o.</t>
  </si>
  <si>
    <t>32614011568</t>
  </si>
  <si>
    <t xml:space="preserve">UREDSKA OPREMA I NAMJEŠTAJ                                                                                                                            </t>
  </si>
  <si>
    <t>BDS SPORT CR d.o.o.</t>
  </si>
  <si>
    <t>30098672140</t>
  </si>
  <si>
    <t>A1 VIPNET</t>
  </si>
  <si>
    <t>29524210204</t>
  </si>
  <si>
    <t>MEĐIMURJE-PLIN d.o.o.</t>
  </si>
  <si>
    <t>29035933600</t>
  </si>
  <si>
    <t>LEPRINKA  VEPRINAC</t>
  </si>
  <si>
    <t>27332507825</t>
  </si>
  <si>
    <t>VEPRINAC</t>
  </si>
  <si>
    <t>ROTO DINAMIC d.o.o.</t>
  </si>
  <si>
    <t>24723122482</t>
  </si>
  <si>
    <t>SAMOBOR</t>
  </si>
  <si>
    <t>VETERINARSKA STANICA VUKOVAR</t>
  </si>
  <si>
    <t>24521029367</t>
  </si>
  <si>
    <t>Pestrid d.o.o.</t>
  </si>
  <si>
    <t>16818401381</t>
  </si>
  <si>
    <t xml:space="preserve">INTELEKTUALNE I OSOBNE USLUGE                                                                                                                         </t>
  </si>
  <si>
    <t>AQUA UNO d.o.o.</t>
  </si>
  <si>
    <t>11676524218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</si>
  <si>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</si>
  <si>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</si>
  <si>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</si>
  <si>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>VINKOPROM  VUKOVAR</t>
  </si>
  <si>
    <t>00721719381</t>
  </si>
  <si>
    <t>Sveukupno:</t>
  </si>
  <si>
    <t>BILJE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</si>
</sst>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>
      <selection activeCell="C84" sqref="C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880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880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160.47999999999999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160.47999999999999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114</v>
      </c>
      <c r="E11" s="10">
        <v>3299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21.9</v>
      </c>
      <c r="E13" s="10">
        <v>3236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21.9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42.45</v>
      </c>
      <c r="E15" s="10">
        <v>3225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42.45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74.39</v>
      </c>
      <c r="E17" s="10">
        <v>3231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74.39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28</v>
      </c>
      <c r="D19" s="18">
        <v>1.66</v>
      </c>
      <c r="E19" s="10">
        <v>3238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1.66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1293.46</v>
      </c>
      <c r="E21" s="10">
        <v>3225</v>
      </c>
      <c r="F21" s="9" t="s">
        <v>29</v>
      </c>
      <c r="G21" s="27" t="s">
        <v>14</v>
      </c>
    </row>
    <row r="22" spans="1:7" x14ac:dyDescent="0.25">
      <c r="A22" s="9"/>
      <c r="B22" s="14"/>
      <c r="C22" s="10"/>
      <c r="D22" s="18">
        <v>28.69</v>
      </c>
      <c r="E22" s="10">
        <v>3232</v>
      </c>
      <c r="F22" s="9" t="s">
        <v>38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1322.15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12</v>
      </c>
      <c r="D24" s="18">
        <v>40.94</v>
      </c>
      <c r="E24" s="10">
        <v>3234</v>
      </c>
      <c r="F24" s="9" t="s">
        <v>18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40.94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368.45</v>
      </c>
      <c r="E26" s="10">
        <v>3221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368.45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12</v>
      </c>
      <c r="D28" s="18">
        <v>3592.4</v>
      </c>
      <c r="E28" s="10">
        <v>3299</v>
      </c>
      <c r="F28" s="9" t="s">
        <v>22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3592.4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18.72</v>
      </c>
      <c r="E30" s="10">
        <v>3222</v>
      </c>
      <c r="F30" s="9" t="s">
        <v>50</v>
      </c>
      <c r="G30" s="27" t="s">
        <v>14</v>
      </c>
    </row>
    <row r="31" spans="1:7" x14ac:dyDescent="0.25">
      <c r="A31" s="9"/>
      <c r="B31" s="14"/>
      <c r="C31" s="10"/>
      <c r="D31" s="18">
        <v>38.130000000000003</v>
      </c>
      <c r="E31" s="10">
        <v>3224</v>
      </c>
      <c r="F31" s="9" t="s">
        <v>51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SUM(D30:D31)</f>
        <v>56.85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45</v>
      </c>
      <c r="E33" s="10">
        <v>3238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193.75</v>
      </c>
      <c r="E35" s="10">
        <v>3213</v>
      </c>
      <c r="F35" s="9" t="s">
        <v>58</v>
      </c>
      <c r="G35" s="27" t="s">
        <v>14</v>
      </c>
    </row>
    <row r="36" spans="1:7" x14ac:dyDescent="0.25">
      <c r="A36" s="9"/>
      <c r="B36" s="14"/>
      <c r="C36" s="10"/>
      <c r="D36" s="18">
        <v>2958.43</v>
      </c>
      <c r="E36" s="10">
        <v>3221</v>
      </c>
      <c r="F36" s="9" t="s">
        <v>44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3152.18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28</v>
      </c>
      <c r="D38" s="18">
        <v>290.60000000000002</v>
      </c>
      <c r="E38" s="10">
        <v>3223</v>
      </c>
      <c r="F38" s="9" t="s">
        <v>61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290.60000000000002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28</v>
      </c>
      <c r="D40" s="18">
        <v>1314.41</v>
      </c>
      <c r="E40" s="10">
        <v>3299</v>
      </c>
      <c r="F40" s="9" t="s">
        <v>22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1314.41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28</v>
      </c>
      <c r="D42" s="18">
        <v>137.6</v>
      </c>
      <c r="E42" s="10">
        <v>3299</v>
      </c>
      <c r="F42" s="9" t="s">
        <v>22</v>
      </c>
      <c r="G42" s="27" t="s">
        <v>14</v>
      </c>
    </row>
    <row r="43" spans="1:7" x14ac:dyDescent="0.25">
      <c r="A43" s="9"/>
      <c r="B43" s="14"/>
      <c r="C43" s="10"/>
      <c r="D43" s="18">
        <v>309.41000000000003</v>
      </c>
      <c r="E43" s="10">
        <v>3299</v>
      </c>
      <c r="F43" s="9" t="s">
        <v>22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447.01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829.79</v>
      </c>
      <c r="E45" s="10">
        <v>3299</v>
      </c>
      <c r="F45" s="9" t="s">
        <v>22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829.79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28</v>
      </c>
      <c r="D47" s="18">
        <v>90.5</v>
      </c>
      <c r="E47" s="10">
        <v>3213</v>
      </c>
      <c r="F47" s="9" t="s">
        <v>58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90.5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1014.72</v>
      </c>
      <c r="E49" s="10">
        <v>3299</v>
      </c>
      <c r="F49" s="9" t="s">
        <v>22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1014.72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43</v>
      </c>
      <c r="D51" s="18">
        <v>200.9</v>
      </c>
      <c r="E51" s="10">
        <v>3299</v>
      </c>
      <c r="F51" s="9" t="s">
        <v>22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200.9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12</v>
      </c>
      <c r="D53" s="18">
        <v>72.92</v>
      </c>
      <c r="E53" s="10">
        <v>3232</v>
      </c>
      <c r="F53" s="9" t="s">
        <v>38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72.92</v>
      </c>
      <c r="E54" s="23"/>
      <c r="F54" s="25"/>
      <c r="G54" s="26"/>
    </row>
    <row r="55" spans="1:7" x14ac:dyDescent="0.25">
      <c r="A55" s="9" t="s">
        <v>78</v>
      </c>
      <c r="B55" s="14" t="s">
        <v>79</v>
      </c>
      <c r="C55" s="10" t="s">
        <v>12</v>
      </c>
      <c r="D55" s="18">
        <v>59.49</v>
      </c>
      <c r="E55" s="10">
        <v>3221</v>
      </c>
      <c r="F55" s="9" t="s">
        <v>44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59.49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12</v>
      </c>
      <c r="D57" s="18">
        <v>87.5</v>
      </c>
      <c r="E57" s="10">
        <v>3239</v>
      </c>
      <c r="F57" s="9" t="s">
        <v>82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87.5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28</v>
      </c>
      <c r="D59" s="18">
        <v>807.97</v>
      </c>
      <c r="E59" s="10">
        <v>4221</v>
      </c>
      <c r="F59" s="9" t="s">
        <v>85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807.97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12</v>
      </c>
      <c r="D61" s="18">
        <v>47.06</v>
      </c>
      <c r="E61" s="10">
        <v>3299</v>
      </c>
      <c r="F61" s="9" t="s">
        <v>22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47.06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28</v>
      </c>
      <c r="D63" s="18">
        <v>218.3</v>
      </c>
      <c r="E63" s="10">
        <v>3231</v>
      </c>
      <c r="F63" s="9" t="s">
        <v>13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218.3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54</v>
      </c>
      <c r="D65" s="18">
        <v>358.04</v>
      </c>
      <c r="E65" s="10">
        <v>3223</v>
      </c>
      <c r="F65" s="9" t="s">
        <v>61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358.04</v>
      </c>
      <c r="E66" s="23"/>
      <c r="F66" s="25"/>
      <c r="G66" s="26"/>
    </row>
    <row r="67" spans="1:7" x14ac:dyDescent="0.25">
      <c r="A67" s="9" t="s">
        <v>92</v>
      </c>
      <c r="B67" s="14" t="s">
        <v>93</v>
      </c>
      <c r="C67" s="10" t="s">
        <v>94</v>
      </c>
      <c r="D67" s="18">
        <v>50</v>
      </c>
      <c r="E67" s="10">
        <v>3238</v>
      </c>
      <c r="F67" s="9" t="s">
        <v>35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50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97</v>
      </c>
      <c r="D69" s="18">
        <v>246.21</v>
      </c>
      <c r="E69" s="10">
        <v>3299</v>
      </c>
      <c r="F69" s="9" t="s">
        <v>22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246.21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12</v>
      </c>
      <c r="D71" s="18">
        <v>125</v>
      </c>
      <c r="E71" s="10">
        <v>3236</v>
      </c>
      <c r="F71" s="9" t="s">
        <v>25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125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111</v>
      </c>
      <c r="D73" s="18">
        <v>412.5</v>
      </c>
      <c r="E73" s="10">
        <v>3236</v>
      </c>
      <c r="F73" s="9" t="s">
        <v>25</v>
      </c>
      <c r="G73" s="27" t="s">
        <v>14</v>
      </c>
    </row>
    <row r="74" spans="1:7" x14ac:dyDescent="0.25">
      <c r="A74" s="9"/>
      <c r="B74" s="14"/>
      <c r="C74" s="10"/>
      <c r="D74" s="18">
        <v>1500</v>
      </c>
      <c r="E74" s="10">
        <v>3237</v>
      </c>
      <c r="F74" s="9" t="s">
        <v>102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SUM(D73:D74)</f>
        <v>1912.5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12</v>
      </c>
      <c r="D76" s="18">
        <v>446</v>
      </c>
      <c r="E76" s="10">
        <v>3222</v>
      </c>
      <c r="F76" s="9" t="s">
        <v>50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446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28</v>
      </c>
      <c r="D78" s="18">
        <v>74.430000000000007</v>
      </c>
      <c r="E78" s="10">
        <v>3431</v>
      </c>
      <c r="F78" s="9" t="s">
        <v>107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74.430000000000007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12</v>
      </c>
      <c r="D80" s="18">
        <v>18.96</v>
      </c>
      <c r="E80" s="10">
        <v>3224</v>
      </c>
      <c r="F80" s="9" t="s">
        <v>51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18.96</v>
      </c>
      <c r="E81" s="23"/>
      <c r="F81" s="25"/>
      <c r="G81" s="26"/>
    </row>
    <row r="82" spans="1:7" x14ac:dyDescent="0.25">
      <c r="A82" s="9"/>
      <c r="B82" s="14"/>
      <c r="C82" s="10"/>
      <c r="D82" s="18">
        <v>8.9600000000000009</v>
      </c>
      <c r="E82" s="10">
        <v>3213</v>
      </c>
      <c r="F82" s="9" t="s">
        <v>58</v>
      </c>
      <c r="G82" s="28" t="s">
        <v>14</v>
      </c>
    </row>
    <row r="83" spans="1:7" x14ac:dyDescent="0.25">
      <c r="A83" s="9"/>
      <c r="B83" s="14"/>
      <c r="C83" s="10"/>
      <c r="D83" s="18">
        <v>271.75</v>
      </c>
      <c r="E83" s="10">
        <v>3237</v>
      </c>
      <c r="F83" s="9" t="s">
        <v>102</v>
      </c>
      <c r="G83" s="28" t="s">
        <v>14</v>
      </c>
    </row>
    <row r="84" spans="1:7" x14ac:dyDescent="0.25">
      <c r="A84" s="9"/>
      <c r="B84" s="14"/>
      <c r="C84" s="10"/>
      <c r="D84" s="18">
        <v>4.49</v>
      </c>
      <c r="E84" s="10">
        <v>3299</v>
      </c>
      <c r="F84" s="9" t="s">
        <v>22</v>
      </c>
      <c r="G84" s="28" t="s">
        <v>14</v>
      </c>
    </row>
    <row r="85" spans="1:7" ht="15.75" thickBot="1" x14ac:dyDescent="0.3">
      <c r="A85" s="21" t="s">
        <v>15</v>
      </c>
      <c r="B85" s="22"/>
      <c r="C85" s="23"/>
      <c r="D85" s="24">
        <f>SUM(D82:D84)</f>
        <v>285.2</v>
      </c>
      <c r="E85" s="23"/>
      <c r="F85" s="25"/>
      <c r="G85" s="26"/>
    </row>
    <row r="86" spans="1:7" ht="15.75" thickBot="1" x14ac:dyDescent="0.3">
      <c r="A86" s="29" t="s">
        <v>110</v>
      </c>
      <c r="B86" s="30"/>
      <c r="C86" s="31"/>
      <c r="D86" s="32">
        <f>SUM(D8,D10,D12,D14,D16,D18,D20,D23,D25,D27,D29,D32,D34,D37,D39,D41,D44,D46,D48,D50,D52,D54,D56,D58,D60,D62,D64,D66,D68,D70,D72,D75,D77,D79,D81,D85)</f>
        <v>18870.359999999997</v>
      </c>
      <c r="E86" s="31"/>
      <c r="F86" s="33"/>
      <c r="G86" s="34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ht="21" customHeight="1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2026-07-06T05:55:21Z</dcterms:modified>
</cp:coreProperties>
</file>